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TML\database\data\alpha\"/>
    </mc:Choice>
  </mc:AlternateContent>
  <xr:revisionPtr revIDLastSave="0" documentId="13_ncr:1_{671B7FE0-1DF1-4288-AECC-B97FF0C578CD}" xr6:coauthVersionLast="47" xr6:coauthVersionMax="47" xr10:uidLastSave="{00000000-0000-0000-0000-000000000000}"/>
  <bookViews>
    <workbookView xWindow="-110" yWindow="-110" windowWidth="19420" windowHeight="10300" xr2:uid="{C45D8299-2F8B-4348-917D-35CBCB94B8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3" i="1"/>
  <c r="G3" i="1" s="1"/>
</calcChain>
</file>

<file path=xl/sharedStrings.xml><?xml version="1.0" encoding="utf-8"?>
<sst xmlns="http://schemas.openxmlformats.org/spreadsheetml/2006/main" count="84" uniqueCount="69">
  <si>
    <t>T(U)</t>
  </si>
  <si>
    <t>C</t>
  </si>
  <si>
    <t>A</t>
  </si>
  <si>
    <t>G</t>
  </si>
  <si>
    <t>AU</t>
  </si>
  <si>
    <t>GC</t>
  </si>
  <si>
    <t>Total</t>
  </si>
  <si>
    <t>T-1</t>
  </si>
  <si>
    <t>C-1</t>
  </si>
  <si>
    <t>A-1</t>
  </si>
  <si>
    <t>G-1</t>
  </si>
  <si>
    <t>T-2</t>
  </si>
  <si>
    <t>C-2</t>
  </si>
  <si>
    <t>A-2</t>
  </si>
  <si>
    <t>G-2</t>
  </si>
  <si>
    <t>T-3</t>
  </si>
  <si>
    <t>C-3</t>
  </si>
  <si>
    <t>A-3</t>
  </si>
  <si>
    <t>G-3</t>
  </si>
  <si>
    <t>Alpha</t>
  </si>
  <si>
    <t>Nucleotide Composition</t>
  </si>
  <si>
    <t>Nucleotide Pair Frequencies</t>
  </si>
  <si>
    <t>Polymorphic Sites MEGA</t>
  </si>
  <si>
    <t>S</t>
  </si>
  <si>
    <t>Polymorphic Sites sp5</t>
  </si>
  <si>
    <t>Total number of sequences</t>
    <phoneticPr fontId="4" type="noConversion"/>
  </si>
  <si>
    <t>Total number of sites (excluding sites with gaps / missing data)</t>
    <phoneticPr fontId="4" type="noConversion"/>
  </si>
  <si>
    <t>Invariable (monomorphic) sites</t>
    <phoneticPr fontId="4" type="noConversion"/>
  </si>
  <si>
    <t>Variable (polymorphic) sites</t>
    <phoneticPr fontId="4" type="noConversion"/>
  </si>
  <si>
    <t>Singleton sites</t>
    <phoneticPr fontId="4" type="noConversion"/>
  </si>
  <si>
    <t>Parsimony informative sites</t>
    <phoneticPr fontId="4" type="noConversion"/>
  </si>
  <si>
    <t>Two variants</t>
    <phoneticPr fontId="4" type="noConversion"/>
  </si>
  <si>
    <t>Three variants</t>
    <phoneticPr fontId="4" type="noConversion"/>
  </si>
  <si>
    <t>Four variants</t>
    <phoneticPr fontId="4" type="noConversion"/>
  </si>
  <si>
    <t>Alpha</t>
    <phoneticPr fontId="4" type="noConversion"/>
  </si>
  <si>
    <t>Gene flow</t>
  </si>
  <si>
    <t>θ</t>
    <phoneticPr fontId="4" type="noConversion"/>
  </si>
  <si>
    <t>Hd</t>
    <phoneticPr fontId="4" type="noConversion"/>
  </si>
  <si>
    <t>π</t>
    <phoneticPr fontId="4" type="noConversion"/>
  </si>
  <si>
    <t>Conserved Regions</t>
  </si>
  <si>
    <t>Average length</t>
    <phoneticPr fontId="4" type="noConversion"/>
  </si>
  <si>
    <t>ORF1ab</t>
  </si>
  <si>
    <t>ORF3a</t>
  </si>
  <si>
    <t>E</t>
  </si>
  <si>
    <t>M</t>
  </si>
  <si>
    <t>ORF6</t>
  </si>
  <si>
    <t>ORF7a</t>
  </si>
  <si>
    <t>ORF7b</t>
  </si>
  <si>
    <t>ORF8</t>
  </si>
  <si>
    <t>N</t>
  </si>
  <si>
    <t>ORF10</t>
  </si>
  <si>
    <t>Total number of sequences</t>
  </si>
  <si>
    <r>
      <t>Average</t>
    </r>
    <r>
      <rPr>
        <sz val="11"/>
        <color rgb="FF006100"/>
        <rFont val="等线"/>
        <family val="3"/>
        <charset val="134"/>
        <scheme val="minor"/>
      </rPr>
      <t xml:space="preserve"> </t>
    </r>
    <r>
      <rPr>
        <sz val="11"/>
        <rFont val="Times New Roman"/>
        <family val="1"/>
      </rPr>
      <t>P value</t>
    </r>
    <phoneticPr fontId="4" type="noConversion"/>
  </si>
  <si>
    <t>The number of conserved region</t>
    <phoneticPr fontId="4" type="noConversion"/>
  </si>
  <si>
    <t>ii</t>
    <phoneticPr fontId="4" type="noConversion"/>
  </si>
  <si>
    <t>si</t>
    <phoneticPr fontId="4" type="noConversion"/>
  </si>
  <si>
    <t>sv</t>
    <phoneticPr fontId="4" type="noConversion"/>
  </si>
  <si>
    <t>R</t>
    <phoneticPr fontId="4" type="noConversion"/>
  </si>
  <si>
    <t>The proportion of ii in the complete genome sequences(%)</t>
    <phoneticPr fontId="4" type="noConversion"/>
  </si>
  <si>
    <t>CpG islands</t>
    <phoneticPr fontId="4" type="noConversion"/>
  </si>
  <si>
    <t>Conserved sites</t>
    <phoneticPr fontId="4" type="noConversion"/>
  </si>
  <si>
    <t xml:space="preserve">Variable sites </t>
    <phoneticPr fontId="4" type="noConversion"/>
  </si>
  <si>
    <t xml:space="preserve">Parsimony informative sites </t>
    <phoneticPr fontId="4" type="noConversion"/>
  </si>
  <si>
    <t>7410/29929</t>
    <phoneticPr fontId="4" type="noConversion"/>
  </si>
  <si>
    <t>The weighted values on Phylogenetic trees</t>
    <phoneticPr fontId="4" type="noConversion"/>
  </si>
  <si>
    <t>Polymorphism</t>
    <phoneticPr fontId="4" type="noConversion"/>
  </si>
  <si>
    <t>Ref</t>
    <phoneticPr fontId="4" type="noConversion"/>
  </si>
  <si>
    <t>\</t>
    <phoneticPr fontId="4" type="noConversion"/>
  </si>
  <si>
    <r>
      <t>π</t>
    </r>
    <r>
      <rPr>
        <sz val="11"/>
        <color theme="1"/>
        <rFont val="等线"/>
        <family val="1"/>
        <charset val="134"/>
      </rPr>
      <t>（</t>
    </r>
    <r>
      <rPr>
        <sz val="11"/>
        <color theme="1"/>
        <rFont val="Times New Roman"/>
        <family val="1"/>
      </rPr>
      <t>Nucleotide diversity with JC, PiJC</t>
    </r>
    <r>
      <rPr>
        <sz val="11"/>
        <color theme="1"/>
        <rFont val="等线"/>
        <family val="1"/>
        <charset val="134"/>
      </rPr>
      <t>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</si>
</sst>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9" formatCode="0.00_ "/>
  </numFmts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11"/>
      <color theme="1"/>
      <name val="等线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1" applyFont="1" applyAlignment="1">
      <alignment horizontal="center"/>
    </xf>
    <xf numFmtId="179" fontId="2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2" xfId="1" xr:uid="{6BE2B647-CFB7-4182-8F3A-B19CF962A8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CC37-1F1F-429C-9E8A-F2A7C1E1D686}">
  <dimension ref="A1:T29"/>
  <sheetViews>
    <sheetView tabSelected="1" topLeftCell="A4" workbookViewId="0">
      <selection activeCell="A19" sqref="A19:XFD20"/>
    </sheetView>
  </sheetViews>
  <sheetFormatPr defaultRowHeight="14" x14ac:dyDescent="0.3"/>
  <sheetData>
    <row r="1" spans="1:20" x14ac:dyDescent="0.3">
      <c r="A1" s="5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3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20" x14ac:dyDescent="0.3">
      <c r="A3" s="1" t="s">
        <v>19</v>
      </c>
      <c r="B3" s="2">
        <v>32.1</v>
      </c>
      <c r="C3" s="2">
        <v>18.3</v>
      </c>
      <c r="D3" s="2">
        <v>29.9</v>
      </c>
      <c r="E3" s="2">
        <v>19.600000000000001</v>
      </c>
      <c r="F3" s="2">
        <f>D3+B3</f>
        <v>62</v>
      </c>
      <c r="G3" s="2">
        <f>100-F3</f>
        <v>38</v>
      </c>
      <c r="H3" s="2">
        <v>29843.200000000001</v>
      </c>
      <c r="I3" s="2">
        <v>33.700000000000003</v>
      </c>
      <c r="J3" s="3">
        <v>16.8</v>
      </c>
      <c r="K3" s="3">
        <v>28.9</v>
      </c>
      <c r="L3" s="3">
        <v>20.7</v>
      </c>
      <c r="M3" s="2">
        <v>29.4</v>
      </c>
      <c r="N3" s="2">
        <v>18.399999999999999</v>
      </c>
      <c r="O3" s="2">
        <v>30.7</v>
      </c>
      <c r="P3" s="2">
        <v>21.5</v>
      </c>
      <c r="Q3" s="2">
        <v>33.299999999999997</v>
      </c>
      <c r="R3" s="2">
        <v>19.8</v>
      </c>
      <c r="S3" s="2">
        <v>30.2</v>
      </c>
      <c r="T3" s="2">
        <v>16.7</v>
      </c>
    </row>
    <row r="5" spans="1:20" x14ac:dyDescent="0.3">
      <c r="A5" s="5" t="s">
        <v>21</v>
      </c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3">
      <c r="A6" s="2"/>
      <c r="B6" s="2" t="s">
        <v>54</v>
      </c>
      <c r="C6" s="2" t="s">
        <v>55</v>
      </c>
      <c r="D6" s="2" t="s">
        <v>56</v>
      </c>
      <c r="E6" s="2" t="s">
        <v>57</v>
      </c>
      <c r="F6" s="1" t="s">
        <v>58</v>
      </c>
    </row>
    <row r="7" spans="1:20" x14ac:dyDescent="0.3">
      <c r="A7" s="2" t="s">
        <v>19</v>
      </c>
      <c r="B7" s="2">
        <v>29763</v>
      </c>
      <c r="C7" s="2">
        <v>24</v>
      </c>
      <c r="D7" s="2">
        <v>13</v>
      </c>
      <c r="E7" s="2">
        <v>1.8</v>
      </c>
      <c r="F7" s="9">
        <v>99.88</v>
      </c>
    </row>
    <row r="9" spans="1:20" x14ac:dyDescent="0.3">
      <c r="A9" s="5" t="s">
        <v>22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s="10" customFormat="1" x14ac:dyDescent="0.3">
      <c r="A10" s="1"/>
      <c r="B10" s="1" t="s">
        <v>59</v>
      </c>
      <c r="C10" s="1" t="s">
        <v>60</v>
      </c>
      <c r="D10" s="1" t="s">
        <v>61</v>
      </c>
      <c r="E10" s="1" t="s">
        <v>62</v>
      </c>
      <c r="F10" s="1" t="s">
        <v>29</v>
      </c>
      <c r="G10" s="1"/>
      <c r="H10" s="1"/>
      <c r="I10" s="1"/>
    </row>
    <row r="11" spans="1:20" x14ac:dyDescent="0.3">
      <c r="A11" s="2" t="s">
        <v>19</v>
      </c>
      <c r="B11" s="2" t="s">
        <v>63</v>
      </c>
      <c r="C11" s="2">
        <v>27106</v>
      </c>
      <c r="D11" s="2">
        <v>2800</v>
      </c>
      <c r="E11" s="2">
        <v>1335</v>
      </c>
      <c r="F11" s="2">
        <v>1464</v>
      </c>
      <c r="G11" s="2"/>
      <c r="H11" s="2"/>
      <c r="I11" s="2"/>
    </row>
    <row r="13" spans="1:20" x14ac:dyDescent="0.3">
      <c r="A13" s="5" t="s">
        <v>24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x14ac:dyDescent="0.3">
      <c r="A14" s="4"/>
      <c r="B14" s="4" t="s">
        <v>25</v>
      </c>
      <c r="C14" s="4" t="s">
        <v>26</v>
      </c>
      <c r="D14" s="4" t="s">
        <v>27</v>
      </c>
      <c r="E14" s="4" t="s">
        <v>28</v>
      </c>
      <c r="F14" s="8" t="s">
        <v>29</v>
      </c>
      <c r="G14" s="8"/>
      <c r="H14" s="8"/>
      <c r="I14" s="8" t="s">
        <v>30</v>
      </c>
      <c r="J14" s="8"/>
      <c r="K14" s="8"/>
    </row>
    <row r="15" spans="1:20" x14ac:dyDescent="0.3">
      <c r="A15" s="4"/>
      <c r="B15" s="4"/>
      <c r="C15" s="4"/>
      <c r="D15" s="4"/>
      <c r="E15" s="4"/>
      <c r="F15" s="4" t="s">
        <v>31</v>
      </c>
      <c r="G15" s="4" t="s">
        <v>32</v>
      </c>
      <c r="H15" s="4" t="s">
        <v>33</v>
      </c>
      <c r="I15" s="4" t="s">
        <v>31</v>
      </c>
      <c r="J15" s="4" t="s">
        <v>32</v>
      </c>
      <c r="K15" s="4" t="s">
        <v>33</v>
      </c>
    </row>
    <row r="16" spans="1:20" x14ac:dyDescent="0.3">
      <c r="A16" s="4" t="s">
        <v>34</v>
      </c>
      <c r="B16" s="4">
        <v>844</v>
      </c>
      <c r="C16" s="4">
        <v>26753</v>
      </c>
      <c r="D16" s="4">
        <v>24601</v>
      </c>
      <c r="E16" s="4">
        <v>2152</v>
      </c>
      <c r="F16" s="4">
        <v>1050</v>
      </c>
      <c r="G16" s="4">
        <v>15</v>
      </c>
      <c r="H16" s="4">
        <v>0</v>
      </c>
      <c r="I16" s="4">
        <v>1032</v>
      </c>
      <c r="J16" s="4">
        <v>55</v>
      </c>
      <c r="K16" s="4">
        <v>0</v>
      </c>
    </row>
    <row r="18" spans="1:20" x14ac:dyDescent="0.3">
      <c r="A18" s="5" t="s">
        <v>35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3">
      <c r="A19" s="4"/>
      <c r="B19" s="4" t="s">
        <v>37</v>
      </c>
      <c r="C19" s="4" t="s">
        <v>64</v>
      </c>
      <c r="D19" s="4" t="s">
        <v>68</v>
      </c>
      <c r="E19" s="4" t="s">
        <v>64</v>
      </c>
      <c r="F19" s="4" t="s">
        <v>65</v>
      </c>
      <c r="G19" s="4"/>
      <c r="H19" s="4"/>
    </row>
    <row r="20" spans="1:20" x14ac:dyDescent="0.3">
      <c r="A20" s="4" t="s">
        <v>66</v>
      </c>
      <c r="B20" s="4" t="s">
        <v>67</v>
      </c>
      <c r="C20" s="4" t="s">
        <v>67</v>
      </c>
      <c r="D20" s="4" t="s">
        <v>67</v>
      </c>
      <c r="E20" s="4" t="s">
        <v>67</v>
      </c>
      <c r="F20" s="4" t="s">
        <v>37</v>
      </c>
      <c r="G20" s="4" t="s">
        <v>38</v>
      </c>
      <c r="H20" s="4" t="s">
        <v>36</v>
      </c>
    </row>
    <row r="21" spans="1:20" x14ac:dyDescent="0.3">
      <c r="A21" s="4" t="s">
        <v>34</v>
      </c>
      <c r="B21" s="4">
        <v>0.99944</v>
      </c>
      <c r="C21" s="4" t="s">
        <v>67</v>
      </c>
      <c r="D21" s="4">
        <v>9.3000000000000005E-4</v>
      </c>
      <c r="E21" s="4" t="s">
        <v>67</v>
      </c>
      <c r="F21" s="4">
        <v>0.99960000000000004</v>
      </c>
      <c r="G21" s="4">
        <v>1.1000000000000001E-3</v>
      </c>
      <c r="H21" s="4">
        <v>1.1350000000000001E-2</v>
      </c>
    </row>
    <row r="23" spans="1:20" x14ac:dyDescent="0.3">
      <c r="A23" s="5" t="s">
        <v>39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3">
      <c r="A24" s="4"/>
      <c r="B24" s="4" t="s">
        <v>51</v>
      </c>
      <c r="C24" s="4" t="s">
        <v>40</v>
      </c>
      <c r="D24" s="4" t="s">
        <v>52</v>
      </c>
      <c r="E24" s="4" t="s">
        <v>53</v>
      </c>
      <c r="F24" s="4" t="s">
        <v>41</v>
      </c>
      <c r="G24" s="4" t="s">
        <v>23</v>
      </c>
      <c r="H24" s="4" t="s">
        <v>42</v>
      </c>
      <c r="I24" s="4" t="s">
        <v>43</v>
      </c>
      <c r="J24" s="4" t="s">
        <v>44</v>
      </c>
      <c r="K24" s="4" t="s">
        <v>45</v>
      </c>
      <c r="L24" s="4" t="s">
        <v>46</v>
      </c>
      <c r="M24" s="4" t="s">
        <v>47</v>
      </c>
      <c r="N24" s="4" t="s">
        <v>48</v>
      </c>
      <c r="O24" s="4" t="s">
        <v>49</v>
      </c>
      <c r="P24" s="4" t="s">
        <v>50</v>
      </c>
    </row>
    <row r="25" spans="1:20" x14ac:dyDescent="0.3">
      <c r="A25" s="4" t="s">
        <v>34</v>
      </c>
      <c r="B25" s="4">
        <v>844</v>
      </c>
      <c r="C25" s="4">
        <v>46.01</v>
      </c>
      <c r="D25" s="4">
        <v>4.7600000000000003E-2</v>
      </c>
      <c r="E25" s="4">
        <f t="shared" ref="E25" si="0">SUM(F25,G25,H25,I25,J25,K25,M25,L25,N25,O25,P25)</f>
        <v>198</v>
      </c>
      <c r="F25" s="4">
        <v>159</v>
      </c>
      <c r="G25" s="4">
        <v>23</v>
      </c>
      <c r="H25" s="4">
        <v>4</v>
      </c>
      <c r="I25" s="4">
        <v>2</v>
      </c>
      <c r="J25" s="4">
        <v>2</v>
      </c>
      <c r="K25" s="4">
        <v>2</v>
      </c>
      <c r="L25" s="4">
        <v>1</v>
      </c>
      <c r="M25" s="4">
        <v>0</v>
      </c>
      <c r="N25" s="4">
        <v>0</v>
      </c>
      <c r="O25" s="4">
        <v>5</v>
      </c>
      <c r="P25" s="4">
        <v>0</v>
      </c>
    </row>
    <row r="27" spans="1:20" x14ac:dyDescent="0.3">
      <c r="I27" s="2"/>
    </row>
    <row r="28" spans="1:20" x14ac:dyDescent="0.3">
      <c r="I28" s="2"/>
    </row>
    <row r="29" spans="1:20" x14ac:dyDescent="0.3">
      <c r="I29" s="2"/>
    </row>
  </sheetData>
  <mergeCells count="8">
    <mergeCell ref="A18:T18"/>
    <mergeCell ref="A23:T23"/>
    <mergeCell ref="A1:T1"/>
    <mergeCell ref="A5:T5"/>
    <mergeCell ref="A9:T9"/>
    <mergeCell ref="F14:H14"/>
    <mergeCell ref="I14:K14"/>
    <mergeCell ref="A13:T1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2023-02-05T12:06:17Z</dcterms:created>
  <dcterms:modified xsi:type="dcterms:W3CDTF">2023-03-27T08:56:31Z</dcterms:modified>
</cp:coreProperties>
</file>